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estawienie ofert" sheetId="1" r:id="rId1"/>
  </sheets>
  <definedNames>
    <definedName name="Excel_BuiltIn_Print_Area" localSheetId="0">'Zestawienie ofert'!$B$1:$H$13</definedName>
    <definedName name="_xlnm.Print_Area" localSheetId="0">'Zestawienie ofert'!$A$1:$H$11</definedName>
  </definedNames>
  <calcPr fullCalcOnLoad="1"/>
</workbook>
</file>

<file path=xl/sharedStrings.xml><?xml version="1.0" encoding="utf-8"?>
<sst xmlns="http://schemas.openxmlformats.org/spreadsheetml/2006/main" count="42" uniqueCount="25">
  <si>
    <t>INFORMACJA Z OTWARCIA OFERT</t>
  </si>
  <si>
    <t>Lp.</t>
  </si>
  <si>
    <t>NAZWA</t>
  </si>
  <si>
    <t>NUMER PAKIETU</t>
  </si>
  <si>
    <t>KWOTA ZABEZPIECZONA NA SFINANSOWANIE W ZŁ (BRUTTO)</t>
  </si>
  <si>
    <t>xxxxx</t>
  </si>
  <si>
    <t>SUMA:</t>
  </si>
  <si>
    <t>Przetarg nieograniczony na dostawę aparatów medycznych na wyposażenie SOR - Sprawa nr SZP.251.1.18</t>
  </si>
  <si>
    <t>NR 1</t>
  </si>
  <si>
    <t>NR 2</t>
  </si>
  <si>
    <t>NR 3</t>
  </si>
  <si>
    <t>NR 4</t>
  </si>
  <si>
    <t xml:space="preserve"> NR 5</t>
  </si>
  <si>
    <t>NR 6</t>
  </si>
  <si>
    <t>Centrala nadzoru kardiologicznego - 1 szt.</t>
  </si>
  <si>
    <t>Respirator stacjonarny - 2 szt.</t>
  </si>
  <si>
    <t>Respirator transportowy - 2 szt.</t>
  </si>
  <si>
    <t>Aparat do znieczuleń - 2 szt.</t>
  </si>
  <si>
    <t>Defibrylator - 3 szt.</t>
  </si>
  <si>
    <t>Aparat USG - 1 szt.</t>
  </si>
  <si>
    <t>Oferta nr 1 – Physo Control Poland Sp. z o.o., ul. Lelewela 2, 01-624 Warszawa</t>
  </si>
  <si>
    <t>Oferta nr 2 -  Medinco Polska Sp. z o.o. Sp. K., ul. Tomaszewskiego 9, 60-692 Poznań</t>
  </si>
  <si>
    <t>Oferta nr 3 -  Emtel Śliwa Sp. K. ul. Mickiewicza 66, 41-807 Zabrze</t>
  </si>
  <si>
    <t>Oferta nr 4 -  Drager Polska Sp. z o.o., ul. Sułkowskiego 18a, 85-655 Bydgoszcz</t>
  </si>
  <si>
    <t>Okres gwarancji w miesiącach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</si>
</sst>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,##0.00\ [$zł-415];[Red]\-#,##0.00\ [$zł-415]"/>
    <numFmt numFmtId="166" formatCode="d/mm/yyyy"/>
  </numFmts>
  <fonts count="4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44" applyFont="1" applyAlignment="1">
      <alignment horizontal="center" vertical="center" wrapText="1"/>
      <protection/>
    </xf>
    <xf numFmtId="0" fontId="3" fillId="0" borderId="0" xfId="44" applyFont="1" applyAlignment="1">
      <alignment horizontal="center" vertical="center" wrapText="1"/>
      <protection/>
    </xf>
    <xf numFmtId="164" fontId="2" fillId="0" borderId="0" xfId="59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44" applyFont="1" applyAlignment="1">
      <alignment horizontal="center" vertical="center" wrapText="1"/>
      <protection/>
    </xf>
    <xf numFmtId="0" fontId="6" fillId="0" borderId="10" xfId="44" applyFont="1" applyBorder="1" applyAlignment="1">
      <alignment horizontal="center" vertical="center" wrapText="1"/>
      <protection/>
    </xf>
    <xf numFmtId="0" fontId="6" fillId="33" borderId="10" xfId="44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10" xfId="44" applyFont="1" applyBorder="1" applyAlignment="1">
      <alignment horizontal="left" vertical="center" wrapText="1"/>
      <protection/>
    </xf>
    <xf numFmtId="0" fontId="8" fillId="0" borderId="10" xfId="44" applyFont="1" applyBorder="1" applyAlignment="1">
      <alignment horizontal="center" vertical="center" wrapText="1"/>
      <protection/>
    </xf>
    <xf numFmtId="165" fontId="6" fillId="0" borderId="10" xfId="59" applyNumberFormat="1" applyFont="1" applyFill="1" applyBorder="1" applyAlignment="1" applyProtection="1">
      <alignment horizontal="center" vertical="center"/>
      <protection/>
    </xf>
    <xf numFmtId="165" fontId="8" fillId="0" borderId="10" xfId="44" applyNumberFormat="1" applyFont="1" applyBorder="1" applyAlignment="1">
      <alignment horizontal="center" vertical="center" wrapText="1"/>
      <protection/>
    </xf>
    <xf numFmtId="165" fontId="6" fillId="0" borderId="10" xfId="44" applyNumberFormat="1" applyFont="1" applyBorder="1" applyAlignment="1">
      <alignment horizontal="center" vertical="center" wrapText="1"/>
      <protection/>
    </xf>
    <xf numFmtId="165" fontId="8" fillId="0" borderId="10" xfId="44" applyNumberFormat="1" applyFont="1" applyBorder="1" applyAlignment="1">
      <alignment horizontal="center" vertical="center" wrapText="1"/>
      <protection/>
    </xf>
    <xf numFmtId="0" fontId="6" fillId="0" borderId="10" xfId="44" applyFont="1" applyBorder="1" applyAlignment="1">
      <alignment horizontal="left" vertical="center" wrapText="1"/>
      <protection/>
    </xf>
    <xf numFmtId="165" fontId="8" fillId="0" borderId="10" xfId="59" applyNumberFormat="1" applyFont="1" applyFill="1" applyBorder="1" applyAlignment="1" applyProtection="1">
      <alignment horizontal="center" vertical="center"/>
      <protection/>
    </xf>
    <xf numFmtId="165" fontId="6" fillId="0" borderId="10" xfId="44" applyNumberFormat="1" applyFont="1" applyBorder="1" applyAlignment="1">
      <alignment horizontal="center" vertical="center" wrapText="1"/>
      <protection/>
    </xf>
    <xf numFmtId="165" fontId="7" fillId="0" borderId="10" xfId="0" applyNumberFormat="1" applyFont="1" applyBorder="1" applyAlignment="1">
      <alignment horizontal="center" vertical="center"/>
    </xf>
    <xf numFmtId="165" fontId="6" fillId="0" borderId="10" xfId="59" applyNumberFormat="1" applyFont="1" applyFill="1" applyBorder="1" applyAlignment="1" applyProtection="1">
      <alignment horizontal="center" vertical="center"/>
      <protection/>
    </xf>
    <xf numFmtId="0" fontId="4" fillId="0" borderId="0" xfId="44" applyFont="1" applyBorder="1" applyAlignment="1">
      <alignment horizontal="center" vertical="center" wrapText="1"/>
      <protection/>
    </xf>
    <xf numFmtId="0" fontId="5" fillId="0" borderId="0" xfId="44" applyFont="1" applyBorder="1" applyAlignment="1">
      <alignment horizontal="center" vertical="center" wrapText="1"/>
      <protection/>
    </xf>
    <xf numFmtId="0" fontId="6" fillId="0" borderId="10" xfId="44" applyFont="1" applyBorder="1" applyAlignment="1">
      <alignment horizontal="right" vertical="center" wrapText="1"/>
      <protection/>
    </xf>
    <xf numFmtId="0" fontId="6" fillId="0" borderId="10" xfId="44" applyFont="1" applyBorder="1" applyAlignment="1">
      <alignment horizontal="left" vertical="center" wrapText="1"/>
      <protection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"/>
  <sheetViews>
    <sheetView tabSelected="1" view="pageBreakPreview" zoomScale="90" zoomScaleNormal="85" zoomScaleSheetLayoutView="90" zoomScalePageLayoutView="0" workbookViewId="0" topLeftCell="A1">
      <selection activeCell="E18" sqref="E18"/>
    </sheetView>
  </sheetViews>
  <sheetFormatPr defaultColWidth="11.57421875" defaultRowHeight="12.75"/>
  <cols>
    <col min="1" max="1" width="5.28125" style="25" customWidth="1"/>
    <col min="2" max="2" width="30.7109375" style="1" customWidth="1"/>
    <col min="3" max="3" width="11.140625" style="2" customWidth="1"/>
    <col min="4" max="4" width="17.7109375" style="1" customWidth="1"/>
    <col min="5" max="5" width="18.8515625" style="1" customWidth="1"/>
    <col min="6" max="6" width="19.28125" style="3" customWidth="1"/>
    <col min="7" max="7" width="19.421875" style="3" customWidth="1"/>
    <col min="8" max="8" width="18.57421875" style="3" customWidth="1"/>
    <col min="9" max="9" width="15.8515625" style="1" customWidth="1"/>
    <col min="10" max="244" width="10.00390625" style="1" customWidth="1"/>
  </cols>
  <sheetData>
    <row r="1" spans="2:8" ht="12.75" customHeight="1">
      <c r="B1" s="21" t="s">
        <v>0</v>
      </c>
      <c r="C1" s="21"/>
      <c r="D1" s="21"/>
      <c r="E1" s="21"/>
      <c r="F1" s="21"/>
      <c r="G1" s="21"/>
      <c r="H1" s="21"/>
    </row>
    <row r="2" spans="2:8" ht="55.5" customHeight="1">
      <c r="B2" s="22" t="s">
        <v>7</v>
      </c>
      <c r="C2" s="22"/>
      <c r="D2" s="22"/>
      <c r="E2" s="22"/>
      <c r="F2" s="22"/>
      <c r="G2" s="22"/>
      <c r="H2" s="22"/>
    </row>
    <row r="3" spans="1:9" ht="127.5" customHeight="1">
      <c r="A3" s="27" t="s">
        <v>1</v>
      </c>
      <c r="B3" s="7" t="s">
        <v>2</v>
      </c>
      <c r="C3" s="7" t="s">
        <v>3</v>
      </c>
      <c r="D3" s="8" t="s">
        <v>4</v>
      </c>
      <c r="E3" s="9" t="s">
        <v>20</v>
      </c>
      <c r="F3" s="9" t="s">
        <v>21</v>
      </c>
      <c r="G3" s="9" t="s">
        <v>22</v>
      </c>
      <c r="H3" s="9" t="s">
        <v>23</v>
      </c>
      <c r="I3"/>
    </row>
    <row r="4" spans="1:9" ht="14.25">
      <c r="A4" s="26"/>
      <c r="B4" s="24" t="s">
        <v>24</v>
      </c>
      <c r="C4" s="24"/>
      <c r="D4" s="24"/>
      <c r="E4" s="9">
        <v>36</v>
      </c>
      <c r="F4" s="9">
        <v>36</v>
      </c>
      <c r="G4" s="9">
        <v>38</v>
      </c>
      <c r="H4" s="9">
        <v>24</v>
      </c>
      <c r="I4"/>
    </row>
    <row r="5" spans="1:255" ht="41.25" customHeight="1">
      <c r="A5" s="27">
        <v>1</v>
      </c>
      <c r="B5" s="10" t="s">
        <v>14</v>
      </c>
      <c r="C5" s="11" t="s">
        <v>8</v>
      </c>
      <c r="D5" s="12">
        <v>200188.8</v>
      </c>
      <c r="E5" s="13" t="s">
        <v>5</v>
      </c>
      <c r="F5" s="13" t="s">
        <v>5</v>
      </c>
      <c r="G5" s="14">
        <v>186494.4</v>
      </c>
      <c r="H5" s="13" t="s">
        <v>5</v>
      </c>
      <c r="I5" s="4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ht="41.25" customHeight="1">
      <c r="A6" s="27">
        <v>2</v>
      </c>
      <c r="B6" s="10" t="s">
        <v>15</v>
      </c>
      <c r="C6" s="11" t="s">
        <v>9</v>
      </c>
      <c r="D6" s="12">
        <v>128520</v>
      </c>
      <c r="E6" s="13" t="s">
        <v>5</v>
      </c>
      <c r="F6" s="13" t="s">
        <v>5</v>
      </c>
      <c r="G6" s="15" t="s">
        <v>5</v>
      </c>
      <c r="H6" s="14">
        <v>162000</v>
      </c>
      <c r="I6" s="5"/>
      <c r="J6" s="6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ht="31.5" customHeight="1">
      <c r="A7" s="27">
        <v>3</v>
      </c>
      <c r="B7" s="10" t="s">
        <v>16</v>
      </c>
      <c r="C7" s="11" t="s">
        <v>10</v>
      </c>
      <c r="D7" s="12">
        <v>97200</v>
      </c>
      <c r="E7" s="13" t="s">
        <v>5</v>
      </c>
      <c r="F7" s="13" t="s">
        <v>5</v>
      </c>
      <c r="G7" s="15" t="s">
        <v>5</v>
      </c>
      <c r="H7" s="14">
        <v>99360</v>
      </c>
      <c r="I7" s="5"/>
      <c r="J7" s="6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27" customHeight="1">
      <c r="A8" s="27">
        <v>4</v>
      </c>
      <c r="B8" s="10" t="s">
        <v>17</v>
      </c>
      <c r="C8" s="11" t="s">
        <v>11</v>
      </c>
      <c r="D8" s="12">
        <v>193320</v>
      </c>
      <c r="E8" s="13" t="s">
        <v>5</v>
      </c>
      <c r="F8" s="13" t="s">
        <v>5</v>
      </c>
      <c r="G8" s="15" t="s">
        <v>5</v>
      </c>
      <c r="H8" s="14">
        <v>205153.8</v>
      </c>
      <c r="I8" s="5"/>
      <c r="J8" s="6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26.25" customHeight="1">
      <c r="A9" s="27">
        <v>5</v>
      </c>
      <c r="B9" s="10" t="s">
        <v>18</v>
      </c>
      <c r="C9" s="11" t="s">
        <v>12</v>
      </c>
      <c r="D9" s="12">
        <v>245943.54</v>
      </c>
      <c r="E9" s="14">
        <v>239083.74</v>
      </c>
      <c r="F9" s="13" t="s">
        <v>5</v>
      </c>
      <c r="G9" s="15" t="s">
        <v>5</v>
      </c>
      <c r="H9" s="13" t="s">
        <v>5</v>
      </c>
      <c r="I9" s="5"/>
      <c r="J9" s="6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41.25" customHeight="1">
      <c r="A10" s="27">
        <v>6</v>
      </c>
      <c r="B10" s="16" t="s">
        <v>19</v>
      </c>
      <c r="C10" s="11" t="s">
        <v>13</v>
      </c>
      <c r="D10" s="12">
        <v>108420.83</v>
      </c>
      <c r="E10" s="17" t="s">
        <v>5</v>
      </c>
      <c r="F10" s="20">
        <v>114900</v>
      </c>
      <c r="G10" s="15" t="s">
        <v>5</v>
      </c>
      <c r="H10" s="13" t="s">
        <v>5</v>
      </c>
      <c r="I10" s="5"/>
      <c r="J10" s="6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33" customHeight="1">
      <c r="A11" s="27"/>
      <c r="B11" s="23" t="s">
        <v>6</v>
      </c>
      <c r="C11" s="23"/>
      <c r="D11" s="18">
        <f>SUM(D5:D10)</f>
        <v>973593.17</v>
      </c>
      <c r="E11" s="18">
        <f>SUM(E9:E10)</f>
        <v>239083.74</v>
      </c>
      <c r="F11" s="19">
        <f>SUM(F10)</f>
        <v>114900</v>
      </c>
      <c r="G11" s="19">
        <f>SUM(G5:G10)</f>
        <v>186494.4</v>
      </c>
      <c r="H11" s="19">
        <f>SUM(H6:H10)</f>
        <v>466513.8</v>
      </c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</sheetData>
  <sheetProtection selectLockedCells="1" selectUnlockedCells="1"/>
  <mergeCells count="4">
    <mergeCell ref="B1:H1"/>
    <mergeCell ref="B2:H2"/>
    <mergeCell ref="B11:C11"/>
    <mergeCell ref="B4:D4"/>
  </mergeCells>
  <printOptions horizontalCentered="1"/>
  <pageMargins left="0.25" right="0.25" top="0.75" bottom="0.75" header="0.3" footer="0.3"/>
  <pageSetup horizontalDpi="300" verticalDpi="300" orientation="landscape" paperSize="9" scale="92" r:id="rId1"/>
  <ignoredErrors>
    <ignoredError sqref="H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start</cp:lastModifiedBy>
  <cp:lastPrinted>2018-02-23T09:58:39Z</cp:lastPrinted>
  <dcterms:modified xsi:type="dcterms:W3CDTF">2018-02-23T10:04:35Z</dcterms:modified>
  <cp:category/>
  <cp:version/>
  <cp:contentType/>
  <cp:contentStatus/>
</cp:coreProperties>
</file>